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<sst xmlns="http://schemas.openxmlformats.org/spreadsheetml/2006/main" count="38" uniqueCount="36">
  <si>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</t>
  </si>
  <si>
    <t>dle §3 zákona č.250/2000 Sb.</t>
  </si>
  <si>
    <t>Výše půjčky</t>
  </si>
  <si>
    <t>Na období</t>
  </si>
  <si>
    <t>Věřitel</t>
  </si>
  <si>
    <t>Účel</t>
  </si>
  <si>
    <t>splátka 2010</t>
  </si>
  <si>
    <t>splátka 2011</t>
  </si>
  <si>
    <t>splátka 2012</t>
  </si>
  <si>
    <t>2007-2011</t>
  </si>
  <si>
    <t>ČS</t>
  </si>
  <si>
    <t>Splátky celkem</t>
  </si>
  <si>
    <t>Rok</t>
  </si>
  <si>
    <t>Částka</t>
  </si>
  <si>
    <t>zdroj</t>
  </si>
  <si>
    <t>částka</t>
  </si>
  <si>
    <t>forma</t>
  </si>
  <si>
    <t>běžný účet</t>
  </si>
  <si>
    <t>Předpoklad čerpání rezerv</t>
  </si>
  <si>
    <t>rezervy zač.</t>
  </si>
  <si>
    <t>příjem rez.</t>
  </si>
  <si>
    <t>splátky</t>
  </si>
  <si>
    <t>investice</t>
  </si>
  <si>
    <t>rez.konec</t>
  </si>
  <si>
    <t>Spol.dům 1.etapa</t>
  </si>
  <si>
    <t>Předpoklad běžných příjmů ke splácení závazků a na vlastní invest. akce</t>
  </si>
  <si>
    <t>splátka 2013</t>
  </si>
  <si>
    <t>Rozpočtový výhled 2010 - 2014</t>
  </si>
  <si>
    <t>Závazky k 31.12.2009</t>
  </si>
  <si>
    <t>splátka 2014</t>
  </si>
  <si>
    <t>Předpoklad finanční rezervy k 31.12.2009</t>
  </si>
  <si>
    <t>Mimořádné příjmy v r. 2010</t>
  </si>
  <si>
    <t>2013-2014</t>
  </si>
  <si>
    <t>KB</t>
  </si>
  <si>
    <t>Stará řeka</t>
  </si>
  <si>
    <t>OŽP+KÚPk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</si>
</sst>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47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28" sqref="E28:I32"/>
    </sheetView>
  </sheetViews>
  <sheetFormatPr defaultColWidth="9.140625" defaultRowHeight="12.75"/>
  <cols>
    <col min="1" max="1" width="14.8515625" style="1" customWidth="1"/>
    <col min="2" max="2" width="11.8515625" style="1" customWidth="1"/>
    <col min="3" max="3" width="8.00390625" style="1" customWidth="1"/>
    <col min="4" max="4" width="16.28125" style="1" customWidth="1"/>
    <col min="5" max="5" width="15.140625" style="1" customWidth="1"/>
    <col min="6" max="6" width="15.28125" style="1" customWidth="1"/>
    <col min="7" max="7" width="15.00390625" style="1" customWidth="1"/>
    <col min="8" max="8" width="15.140625" style="1" customWidth="1"/>
    <col min="9" max="9" width="15.57421875" style="1" customWidth="1"/>
    <col min="10" max="14" width="9.140625" style="1" customWidth="1"/>
  </cols>
  <sheetData>
    <row r="1" ht="12.75">
      <c r="A1" s="1" t="s">
        <v>0</v>
      </c>
    </row>
    <row r="3" spans="2:6" ht="20.25">
      <c r="B3" s="10"/>
      <c r="C3" s="10"/>
      <c r="D3" s="11" t="s">
        <v>27</v>
      </c>
      <c r="E3" s="11"/>
      <c r="F3" s="10"/>
    </row>
    <row r="4" ht="15.75">
      <c r="E4" s="2" t="s">
        <v>1</v>
      </c>
    </row>
    <row r="6" ht="15.75">
      <c r="C6" s="3" t="s">
        <v>28</v>
      </c>
    </row>
    <row r="7" ht="13.5" thickBot="1"/>
    <row r="8" spans="1:9" ht="13.5" thickBot="1">
      <c r="A8" s="14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26</v>
      </c>
      <c r="I8" s="23" t="s">
        <v>29</v>
      </c>
    </row>
    <row r="9" spans="1:9" ht="12.75">
      <c r="A9" s="19">
        <v>2000000</v>
      </c>
      <c r="B9" s="20" t="s">
        <v>9</v>
      </c>
      <c r="C9" s="20" t="s">
        <v>10</v>
      </c>
      <c r="D9" s="20" t="s">
        <v>24</v>
      </c>
      <c r="E9" s="21">
        <v>400008</v>
      </c>
      <c r="F9" s="21">
        <v>399968</v>
      </c>
      <c r="G9" s="21">
        <v>0</v>
      </c>
      <c r="H9" s="21">
        <v>0</v>
      </c>
      <c r="I9" s="22">
        <f>-J11</f>
        <v>0</v>
      </c>
    </row>
    <row r="10" spans="1:9" ht="12.75">
      <c r="A10" s="13">
        <v>3000000</v>
      </c>
      <c r="B10" s="35" t="s">
        <v>32</v>
      </c>
      <c r="C10" s="35" t="s">
        <v>33</v>
      </c>
      <c r="D10" s="35" t="s">
        <v>34</v>
      </c>
      <c r="E10" s="7">
        <v>0</v>
      </c>
      <c r="F10" s="6">
        <v>0</v>
      </c>
      <c r="G10" s="6">
        <v>0</v>
      </c>
      <c r="H10" s="6">
        <v>0</v>
      </c>
      <c r="I10" s="12">
        <v>3000000</v>
      </c>
    </row>
    <row r="11" spans="1:9" ht="13.5" thickBot="1">
      <c r="A11" s="13"/>
      <c r="B11" s="6"/>
      <c r="C11" s="6"/>
      <c r="D11" s="6"/>
      <c r="E11" s="7">
        <v>0</v>
      </c>
      <c r="F11" s="6">
        <v>0</v>
      </c>
      <c r="G11" s="7">
        <v>0</v>
      </c>
      <c r="H11" s="6">
        <v>0</v>
      </c>
      <c r="I11" s="12">
        <f>-J11</f>
        <v>0</v>
      </c>
    </row>
    <row r="12" spans="1:9" ht="13.5" thickBot="1">
      <c r="A12" s="14"/>
      <c r="B12" s="15" t="s">
        <v>11</v>
      </c>
      <c r="C12" s="15"/>
      <c r="D12" s="16"/>
      <c r="E12" s="17">
        <f>SUM(E9:E11)</f>
        <v>400008</v>
      </c>
      <c r="F12" s="17">
        <f>SUM(F9:F11)</f>
        <v>399968</v>
      </c>
      <c r="G12" s="17">
        <f>SUM(G9:G11)</f>
        <v>0</v>
      </c>
      <c r="H12" s="17">
        <f>SUM(H9:H11)</f>
        <v>0</v>
      </c>
      <c r="I12" s="18">
        <v>3000000</v>
      </c>
    </row>
    <row r="14" spans="1:9" ht="12.7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8">
      <c r="A15" s="8"/>
      <c r="B15" s="8"/>
      <c r="C15" s="8"/>
      <c r="D15" s="3" t="s">
        <v>25</v>
      </c>
      <c r="E15" s="4"/>
      <c r="F15" s="8"/>
      <c r="G15" s="9"/>
      <c r="I15" s="5"/>
    </row>
    <row r="16" ht="13.5" thickBot="1"/>
    <row r="17" spans="4:9" ht="12.75">
      <c r="D17" s="27" t="s">
        <v>12</v>
      </c>
      <c r="E17" s="31">
        <v>2010</v>
      </c>
      <c r="F17" s="31">
        <v>2011</v>
      </c>
      <c r="G17" s="31">
        <v>2012</v>
      </c>
      <c r="H17" s="31">
        <v>2013</v>
      </c>
      <c r="I17" s="30">
        <v>2014</v>
      </c>
    </row>
    <row r="18" spans="4:9" ht="13.5" thickBot="1">
      <c r="D18" s="32" t="s">
        <v>13</v>
      </c>
      <c r="E18" s="33">
        <v>3000000</v>
      </c>
      <c r="F18" s="33">
        <v>2200000</v>
      </c>
      <c r="G18" s="33">
        <v>2200000</v>
      </c>
      <c r="H18" s="33">
        <v>2500000</v>
      </c>
      <c r="I18" s="29">
        <v>2500000</v>
      </c>
    </row>
    <row r="21" spans="3:7" ht="15.75">
      <c r="C21" s="3" t="s">
        <v>30</v>
      </c>
      <c r="G21" s="3" t="s">
        <v>31</v>
      </c>
    </row>
    <row r="22" ht="13.5" thickBot="1"/>
    <row r="23" spans="4:9" ht="13.5" thickBot="1">
      <c r="D23" s="27" t="s">
        <v>16</v>
      </c>
      <c r="E23" s="30" t="s">
        <v>15</v>
      </c>
      <c r="H23" s="14" t="s">
        <v>14</v>
      </c>
      <c r="I23" s="23" t="s">
        <v>15</v>
      </c>
    </row>
    <row r="24" spans="4:9" ht="13.5" thickBot="1">
      <c r="D24" s="28" t="s">
        <v>17</v>
      </c>
      <c r="E24" s="37">
        <v>500000</v>
      </c>
      <c r="H24" s="34" t="s">
        <v>35</v>
      </c>
      <c r="I24" s="38">
        <v>350000</v>
      </c>
    </row>
    <row r="25" ht="15.75">
      <c r="B25" s="3" t="s">
        <v>18</v>
      </c>
    </row>
    <row r="26" ht="13.5" thickBot="1"/>
    <row r="27" spans="4:9" ht="13.5" thickBot="1">
      <c r="D27" s="14" t="s">
        <v>12</v>
      </c>
      <c r="E27" s="15">
        <v>2010</v>
      </c>
      <c r="F27" s="15">
        <v>2011</v>
      </c>
      <c r="G27" s="15">
        <v>2012</v>
      </c>
      <c r="H27" s="15">
        <v>2013</v>
      </c>
      <c r="I27" s="23">
        <v>2014</v>
      </c>
    </row>
    <row r="28" spans="4:9" ht="12.75">
      <c r="D28" s="25" t="s">
        <v>19</v>
      </c>
      <c r="E28" s="39">
        <v>500000</v>
      </c>
      <c r="F28" s="39">
        <v>1560000</v>
      </c>
      <c r="G28" s="39">
        <v>1960000</v>
      </c>
      <c r="H28" s="39">
        <v>2160000</v>
      </c>
      <c r="I28" s="40">
        <v>1660000</v>
      </c>
    </row>
    <row r="29" spans="4:9" ht="12.75">
      <c r="D29" s="24" t="s">
        <v>20</v>
      </c>
      <c r="E29" s="41">
        <v>4000000</v>
      </c>
      <c r="F29" s="41">
        <v>2200000</v>
      </c>
      <c r="G29" s="41">
        <v>2200000</v>
      </c>
      <c r="H29" s="41">
        <v>2500000</v>
      </c>
      <c r="I29" s="42">
        <v>3000000</v>
      </c>
    </row>
    <row r="30" spans="4:9" ht="12.75">
      <c r="D30" s="24" t="s">
        <v>21</v>
      </c>
      <c r="E30" s="41">
        <v>-1826000</v>
      </c>
      <c r="F30" s="41">
        <v>-400000</v>
      </c>
      <c r="G30" s="41">
        <v>0</v>
      </c>
      <c r="H30" s="41">
        <v>0</v>
      </c>
      <c r="I30" s="42">
        <v>-3000000</v>
      </c>
    </row>
    <row r="31" spans="4:9" ht="13.5" thickBot="1">
      <c r="D31" s="26" t="s">
        <v>22</v>
      </c>
      <c r="E31" s="43">
        <v>-1114000</v>
      </c>
      <c r="F31" s="43">
        <v>-1400000</v>
      </c>
      <c r="G31" s="43">
        <v>-2000000</v>
      </c>
      <c r="H31" s="43">
        <v>-3000000</v>
      </c>
      <c r="I31" s="44">
        <v>-250000</v>
      </c>
    </row>
    <row r="32" spans="4:9" ht="13.5" thickBot="1">
      <c r="D32" s="14" t="s">
        <v>23</v>
      </c>
      <c r="E32" s="17">
        <f>SUM(E28:E31)</f>
        <v>1560000</v>
      </c>
      <c r="F32" s="17">
        <f>SUM(F28:F31)</f>
        <v>1960000</v>
      </c>
      <c r="G32" s="17">
        <f>SUM(G28:G31)</f>
        <v>2160000</v>
      </c>
      <c r="H32" s="17">
        <f>SUM(H28:H31)</f>
        <v>1660000</v>
      </c>
      <c r="I32" s="18">
        <f>SUM(I28:I31)</f>
        <v>1410000</v>
      </c>
    </row>
  </sheetData>
  <sheetProtection/>
  <mergeCells count="1">
    <mergeCell ref="A14:I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starosta</cp:lastModifiedBy>
  <cp:lastPrinted>2011-11-23T11:08:13Z</cp:lastPrinted>
  <dcterms:created xsi:type="dcterms:W3CDTF">2007-11-23T13:23:04Z</dcterms:created>
  <dcterms:modified xsi:type="dcterms:W3CDTF">2011-11-23T11:09:55Z</dcterms:modified>
  <cp:category/>
  <cp:version/>
  <cp:contentType/>
  <cp:contentStatus/>
</cp:coreProperties>
</file>